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/>
  </bookViews>
  <sheets>
    <sheet name="Bieu 3 6t - 23" sheetId="1" r:id="rId1"/>
  </sheets>
  <calcPr calcId="124519"/>
</workbook>
</file>

<file path=xl/calcChain.xml><?xml version="1.0" encoding="utf-8"?>
<calcChain xmlns="http://schemas.openxmlformats.org/spreadsheetml/2006/main">
  <c r="G53" i="1"/>
  <c r="F53"/>
  <c r="E53"/>
  <c r="F52"/>
  <c r="E52"/>
  <c r="D51"/>
  <c r="E51" s="1"/>
  <c r="E40" s="1"/>
  <c r="E39" s="1"/>
  <c r="C40"/>
  <c r="C39"/>
  <c r="F51" l="1"/>
  <c r="F40" s="1"/>
  <c r="F39" s="1"/>
  <c r="D40"/>
  <c r="D39" s="1"/>
</calcChain>
</file>

<file path=xl/sharedStrings.xml><?xml version="1.0" encoding="utf-8"?>
<sst xmlns="http://schemas.openxmlformats.org/spreadsheetml/2006/main" count="83" uniqueCount="62">
  <si>
    <t xml:space="preserve">   Biểu số 3 - Ban hành kèm theo Thông tư số 90/2018/TT-BTC   ngày 28 tháng 9 năm 2018 của Bộ Tài chính</t>
  </si>
  <si>
    <t xml:space="preserve">  Đơn vị: Trường TH số 1 xã Thanh Xương</t>
  </si>
  <si>
    <t>CỘNG HÒA XÃ HỘI CHỦ NGHĨA VIỆT NAM</t>
  </si>
  <si>
    <t xml:space="preserve"> Chương: 622</t>
  </si>
  <si>
    <t>Độc lập - Tự do - Hạnh phúc</t>
  </si>
  <si>
    <t>(Dùng cho đơn vị dự toán cấp trên và đơn vị</t>
  </si>
  <si>
    <t xml:space="preserve"> dự toán sử dụng ngân sách nhà nước)</t>
  </si>
  <si>
    <t xml:space="preserve">         Căn cứ Nghị định số 163/2016/NĐ-CP ngày 21 tháng 12 năm 2016 của Chính phủ quy định chi tiết thi hành một số điều của Luật Ngân sách nhà nước;</t>
  </si>
  <si>
    <t xml:space="preserve">         Căn cứ Thông tư  số 90/2018/TT-BTC ngày 28 tháng 9 năm 2018 của Bộ Tài chính sửa đổi, bổ sung một số điều của Thông tư số 61/2017/TT-BTC ngày 15/6/2017 của Bộ Tài chính hướng dẫn về công khai ngân sách đối với các đơn vị dự toán ngân sách, các tổ</t>
  </si>
  <si>
    <t xml:space="preserve"> Trường TH số 1 xã Thanh Xương công khai tình hình thực hiện dự toán thu-chi ngân sách 6 tháng đầu năm 2023 như sau:</t>
  </si>
  <si>
    <t>ĐV tính: Triệu đồng</t>
  </si>
  <si>
    <t xml:space="preserve">Số 
TT </t>
  </si>
  <si>
    <t>Nội dung</t>
  </si>
  <si>
    <t>Dự toán năm</t>
  </si>
  <si>
    <t>Ước thực
hiện quý 6 tháng năm 2023</t>
  </si>
  <si>
    <t>Ước thực hiện/Dự toán năm (tỷ lệ %)</t>
  </si>
  <si>
    <t>Ước thực hiện quý I nay so với cùng kỳ năm trước (tỷ lệ %)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</si>
  <si>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</si>
  <si>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</si>
  <si>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</si>
  <si>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</si>
  <si>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</si>
  <si>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</si>
  <si>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</si>
  <si>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</si>
  <si>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</si>
  <si>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</si>
  <si>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</si>
  <si>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</si>
  <si>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</si>
  <si>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</si>
  <si>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</si>
  <si>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</si>
  <si>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</si>
  <si>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</si>
  <si>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</si>
  <si>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</si>
  <si>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Ước thực hiện 6 tháng năm nay so với cùng kỳ năm trước (tỷ lệ %)</t>
  </si>
  <si>
    <t>B</t>
  </si>
  <si>
    <t>Dự toán chi ngân sách nhà nước</t>
  </si>
  <si>
    <t>Nguồn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</si>
  <si>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</si>
  <si>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</si>
  <si>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</si>
  <si>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</si>
  <si>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</si>
  <si>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</si>
  <si>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</si>
  <si>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</si>
  <si>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</si>
  <si>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</si>
  <si>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</si>
  <si>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</si>
  <si>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</si>
  <si>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</si>
  <si>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</si>
  <si>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>Ngày    11   tháng  7   năm 2023</t>
  </si>
  <si>
    <t>Thủ trưởng đơn vị</t>
  </si>
  <si>
    <t>(Chữ ký, dấu)</t>
  </si>
  <si>
    <t>Họ và tên</t>
  </si>
  <si>
    <t>Điện Biên, ngày 10  tháng 7  năm 2023</t>
  </si>
  <si>
    <t>CÔNG KHAI THỰC HIỆN DỰ TOÁN THU- CHI NGÂN SÁCH 6 THÁNG ĐẦU  NĂM 2023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</si>
</sst>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0.000"/>
  </numFmts>
  <fonts count="23">
    <font>
      <sz val="11"/>
      <color theme="1"/>
      <name val="Calibri"/>
      <family val="2"/>
      <charset val="163"/>
      <scheme val="minor"/>
    </font>
    <font>
      <sz val="12"/>
      <color indexed="8"/>
      <name val="Times New Roman"/>
      <family val="1"/>
      <charset val="163"/>
    </font>
    <font>
      <sz val="12"/>
      <color indexed="8"/>
      <name val="Arial"/>
      <family val="2"/>
      <charset val="163"/>
    </font>
    <font>
      <sz val="14"/>
      <color indexed="8"/>
      <name val="Cambria"/>
      <family val="1"/>
      <charset val="163"/>
    </font>
    <font>
      <b/>
      <sz val="12"/>
      <color indexed="8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b/>
      <sz val="14"/>
      <color indexed="8"/>
      <name val="Times New Roman"/>
      <family val="1"/>
      <charset val="163"/>
    </font>
    <font>
      <b/>
      <i/>
      <sz val="12"/>
      <color indexed="8"/>
      <name val="Times New Roman"/>
      <family val="1"/>
      <charset val="163"/>
    </font>
    <font>
      <i/>
      <sz val="14"/>
      <color indexed="8"/>
      <name val="Times New Roman"/>
      <family val="1"/>
      <charset val="163"/>
    </font>
    <font>
      <sz val="13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sz val="11"/>
      <color indexed="8"/>
      <name val="Calibri"/>
      <family val="2"/>
      <charset val="163"/>
    </font>
    <font>
      <b/>
      <sz val="14"/>
      <color indexed="8"/>
      <name val="Cambria"/>
      <family val="1"/>
      <charset val="163"/>
    </font>
    <font>
      <i/>
      <sz val="12"/>
      <color indexed="8"/>
      <name val=".VnTime"/>
      <family val="2"/>
    </font>
    <font>
      <sz val="12"/>
      <color indexed="8"/>
      <name val=".VnTime"/>
      <family val="2"/>
    </font>
    <font>
      <b/>
      <sz val="12"/>
      <name val="Times New Roman"/>
      <family val="1"/>
      <charset val="163"/>
    </font>
    <font>
      <i/>
      <sz val="12"/>
      <color indexed="8"/>
      <name val="Cambria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i/>
      <sz val="12"/>
      <color indexed="8"/>
      <name val="Cambria"/>
      <family val="1"/>
      <charset val="163"/>
    </font>
    <font>
      <i/>
      <sz val="13"/>
      <color indexed="8"/>
      <name val="Cambria"/>
      <family val="1"/>
      <charset val="163"/>
    </font>
    <font>
      <b/>
      <sz val="13"/>
      <color indexed="8"/>
      <name val="Cambria"/>
      <family val="1"/>
      <charset val="16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2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3" fontId="4" fillId="0" borderId="2" xfId="0" applyNumberFormat="1" applyFont="1" applyBorder="1" applyAlignment="1">
      <alignment horizontal="center" vertical="top" wrapText="1"/>
    </xf>
    <xf numFmtId="10" fontId="4" fillId="0" borderId="2" xfId="2" applyNumberFormat="1" applyFont="1" applyBorder="1" applyAlignment="1">
      <alignment horizontal="center" vertical="top" wrapText="1"/>
    </xf>
    <xf numFmtId="0" fontId="12" fillId="0" borderId="0" xfId="0" applyFont="1"/>
    <xf numFmtId="0" fontId="1" fillId="0" borderId="2" xfId="0" applyFont="1" applyBorder="1" applyAlignment="1"/>
    <xf numFmtId="0" fontId="13" fillId="0" borderId="2" xfId="0" applyFont="1" applyBorder="1" applyAlignment="1"/>
    <xf numFmtId="0" fontId="13" fillId="0" borderId="0" xfId="0" applyFont="1" applyAlignment="1"/>
    <xf numFmtId="0" fontId="14" fillId="0" borderId="0" xfId="0" applyFont="1"/>
    <xf numFmtId="0" fontId="15" fillId="0" borderId="2" xfId="0" applyFont="1" applyBorder="1" applyAlignment="1">
      <alignment horizontal="center"/>
    </xf>
    <xf numFmtId="0" fontId="4" fillId="0" borderId="2" xfId="0" applyFont="1" applyBorder="1"/>
    <xf numFmtId="0" fontId="16" fillId="0" borderId="2" xfId="0" applyFont="1" applyBorder="1" applyAlignment="1"/>
    <xf numFmtId="0" fontId="13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0" fillId="0" borderId="2" xfId="0" applyFont="1" applyBorder="1"/>
    <xf numFmtId="0" fontId="18" fillId="0" borderId="2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43" fontId="4" fillId="0" borderId="2" xfId="1" applyNumberFormat="1" applyFont="1" applyFill="1" applyBorder="1"/>
    <xf numFmtId="164" fontId="4" fillId="0" borderId="2" xfId="1" applyNumberFormat="1" applyFont="1" applyFill="1" applyBorder="1"/>
    <xf numFmtId="9" fontId="19" fillId="0" borderId="2" xfId="2" applyFont="1" applyFill="1" applyBorder="1" applyAlignment="1"/>
    <xf numFmtId="10" fontId="19" fillId="0" borderId="2" xfId="2" applyNumberFormat="1" applyFont="1" applyFill="1" applyBorder="1" applyAlignment="1"/>
    <xf numFmtId="165" fontId="12" fillId="0" borderId="0" xfId="1" applyNumberFormat="1" applyFont="1" applyFill="1"/>
    <xf numFmtId="0" fontId="12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166" fontId="4" fillId="0" borderId="2" xfId="1" applyNumberFormat="1" applyFont="1" applyFill="1" applyBorder="1"/>
    <xf numFmtId="43" fontId="16" fillId="0" borderId="2" xfId="1" applyNumberFormat="1" applyFont="1" applyFill="1" applyBorder="1" applyAlignment="1"/>
    <xf numFmtId="167" fontId="16" fillId="0" borderId="2" xfId="2" applyNumberFormat="1" applyFont="1" applyFill="1" applyBorder="1" applyAlignment="1"/>
    <xf numFmtId="10" fontId="16" fillId="0" borderId="2" xfId="2" applyNumberFormat="1" applyFont="1" applyFill="1" applyBorder="1" applyAlignment="1"/>
    <xf numFmtId="165" fontId="3" fillId="0" borderId="0" xfId="1" applyNumberFormat="1" applyFont="1" applyFill="1"/>
    <xf numFmtId="0" fontId="3" fillId="0" borderId="0" xfId="0" applyFont="1" applyFill="1"/>
    <xf numFmtId="168" fontId="16" fillId="0" borderId="2" xfId="0" applyNumberFormat="1" applyFont="1" applyFill="1" applyBorder="1" applyAlignment="1"/>
    <xf numFmtId="0" fontId="9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1069975</xdr:colOff>
      <xdr:row>1</xdr:row>
      <xdr:rowOff>187325</xdr:rowOff>
    </xdr:from>
    <xdr:to>
      <xdr:col>9</xdr:col>
      <xdr:colOff>438085</xdr:colOff>
      <xdr:row>1</xdr:row>
      <xdr:rowOff>187325</xdr:rowOff>
    </xdr:to>
    <xdr:cxnSp macro="">
      <xdr:nvCxnSpPr>
        <xdr:cNvPr id="2" name="Straight Connector 1"/>
        <xdr:cNvCxnSpPr/>
      </xdr:nvCxnSpPr>
      <xdr:spPr>
        <a:xfrm>
          <a:off x="7842250" y="415925"/>
          <a:ext cx="18827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3</xdr:row>
      <xdr:rowOff>41275</xdr:rowOff>
    </xdr:from>
    <xdr:to>
      <xdr:col>5</xdr:col>
      <xdr:colOff>428625</xdr:colOff>
      <xdr:row>3</xdr:row>
      <xdr:rowOff>41275</xdr:rowOff>
    </xdr:to>
    <xdr:cxnSp macro="">
      <xdr:nvCxnSpPr>
        <xdr:cNvPr id="3" name="Straight Connector 2"/>
        <xdr:cNvCxnSpPr/>
      </xdr:nvCxnSpPr>
      <xdr:spPr>
        <a:xfrm>
          <a:off x="4162425" y="736600"/>
          <a:ext cx="1876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8"/>
  <sheetViews>
    <sheetView tabSelected="1" workbookViewId="0">
      <selection activeCell="G8" sqref="G8"/>
    </sheetView>
  </sheetViews>
  <sheetFormatPr defaultColWidth="9" defaultRowHeight="18"/>
  <cols>
    <col min="1" max="1" width="4.28515625" style="2" customWidth="1"/>
    <col min="2" max="2" width="39.42578125" style="2" customWidth="1"/>
    <col min="3" max="3" width="12.42578125" style="2" customWidth="1"/>
    <col min="4" max="4" width="16.140625" style="2" customWidth="1"/>
    <col min="5" max="5" width="11.85546875" style="2" customWidth="1"/>
    <col min="6" max="6" width="17.42578125" style="2" customWidth="1"/>
    <col min="7" max="7" width="19.7109375" style="2" bestFit="1" customWidth="1"/>
    <col min="8" max="9" width="9" style="2"/>
    <col min="10" max="10" width="14.140625" style="2" customWidth="1"/>
    <col min="11" max="16384" width="9" style="2"/>
  </cols>
  <sheetData>
    <row r="1" spans="1:8">
      <c r="A1" s="64" t="s">
        <v>0</v>
      </c>
      <c r="B1" s="64"/>
      <c r="C1" s="64"/>
      <c r="D1" s="64"/>
      <c r="E1" s="64"/>
      <c r="F1" s="64"/>
      <c r="G1" s="1"/>
      <c r="H1" s="1"/>
    </row>
    <row r="2" spans="1:8">
      <c r="A2" s="68" t="s">
        <v>1</v>
      </c>
      <c r="B2" s="68"/>
      <c r="C2" s="69" t="s">
        <v>2</v>
      </c>
      <c r="D2" s="69"/>
      <c r="E2" s="69"/>
      <c r="F2" s="69"/>
      <c r="G2" s="3"/>
      <c r="H2" s="3"/>
    </row>
    <row r="3" spans="1:8" ht="18.75">
      <c r="A3" s="68" t="s">
        <v>3</v>
      </c>
      <c r="B3" s="68"/>
      <c r="C3" s="70" t="s">
        <v>4</v>
      </c>
      <c r="D3" s="70"/>
      <c r="E3" s="70"/>
      <c r="F3" s="70"/>
      <c r="G3" s="3"/>
      <c r="H3" s="3"/>
    </row>
    <row r="4" spans="1:8" ht="9.75" customHeight="1">
      <c r="A4" s="4"/>
      <c r="B4" s="4"/>
      <c r="C4" s="71"/>
      <c r="D4" s="71"/>
      <c r="E4" s="71"/>
      <c r="F4" s="71"/>
      <c r="G4" s="3"/>
      <c r="H4" s="3"/>
    </row>
    <row r="5" spans="1:8" ht="18.75">
      <c r="A5" s="4"/>
      <c r="B5" s="4"/>
      <c r="C5" s="62" t="s">
        <v>60</v>
      </c>
      <c r="D5" s="62"/>
      <c r="E5" s="62"/>
      <c r="F5" s="62"/>
      <c r="G5" s="3"/>
      <c r="H5" s="3"/>
    </row>
    <row r="6" spans="1:8" ht="30" customHeight="1">
      <c r="A6" s="63" t="s">
        <v>61</v>
      </c>
      <c r="B6" s="63"/>
      <c r="C6" s="63"/>
      <c r="D6" s="63"/>
      <c r="E6" s="63"/>
      <c r="F6" s="63"/>
      <c r="G6" s="3"/>
      <c r="H6" s="3"/>
    </row>
    <row r="7" spans="1:8">
      <c r="A7" s="64" t="s">
        <v>5</v>
      </c>
      <c r="B7" s="64"/>
      <c r="C7" s="64"/>
      <c r="D7" s="64"/>
      <c r="E7" s="64"/>
      <c r="F7" s="64"/>
      <c r="G7" s="5"/>
      <c r="H7" s="3"/>
    </row>
    <row r="8" spans="1:8">
      <c r="A8" s="64" t="s">
        <v>6</v>
      </c>
      <c r="B8" s="64"/>
      <c r="C8" s="64"/>
      <c r="D8" s="64"/>
      <c r="E8" s="64"/>
      <c r="F8" s="64"/>
      <c r="G8" s="5"/>
      <c r="H8" s="3"/>
    </row>
    <row r="9" spans="1:8" ht="37.5" customHeight="1">
      <c r="A9" s="58" t="s">
        <v>7</v>
      </c>
      <c r="B9" s="65"/>
      <c r="C9" s="65"/>
      <c r="D9" s="65"/>
      <c r="E9" s="65"/>
      <c r="F9" s="65"/>
      <c r="G9" s="5"/>
      <c r="H9" s="3"/>
    </row>
    <row r="10" spans="1:8" ht="67.5" customHeight="1">
      <c r="A10" s="66" t="s">
        <v>8</v>
      </c>
      <c r="B10" s="67"/>
      <c r="C10" s="67"/>
      <c r="D10" s="67"/>
      <c r="E10" s="67"/>
      <c r="F10" s="67"/>
      <c r="G10" s="5"/>
      <c r="H10" s="3"/>
    </row>
    <row r="11" spans="1:8" ht="36" customHeight="1">
      <c r="A11" s="58" t="s">
        <v>9</v>
      </c>
      <c r="B11" s="58"/>
      <c r="C11" s="58"/>
      <c r="D11" s="58"/>
      <c r="E11" s="58"/>
      <c r="F11" s="58"/>
      <c r="G11" s="5"/>
      <c r="H11" s="3"/>
    </row>
    <row r="12" spans="1:8" ht="21.75" customHeight="1">
      <c r="A12" s="6"/>
      <c r="B12" s="6"/>
      <c r="C12" s="6"/>
      <c r="D12" s="6"/>
      <c r="E12" s="59" t="s">
        <v>10</v>
      </c>
      <c r="F12" s="59"/>
      <c r="G12" s="6"/>
      <c r="H12" s="3"/>
    </row>
    <row r="13" spans="1:8" s="9" customFormat="1" ht="67.5" customHeight="1">
      <c r="A13" s="7" t="s">
        <v>11</v>
      </c>
      <c r="B13" s="8" t="s">
        <v>12</v>
      </c>
      <c r="C13" s="7" t="s">
        <v>13</v>
      </c>
      <c r="D13" s="7" t="s">
        <v>14</v>
      </c>
      <c r="E13" s="7" t="s">
        <v>15</v>
      </c>
      <c r="F13" s="7" t="s">
        <v>16</v>
      </c>
      <c r="G13" s="6"/>
      <c r="H13" s="6"/>
    </row>
    <row r="14" spans="1:8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3"/>
      <c r="H14" s="3"/>
    </row>
    <row r="15" spans="1:8" ht="31.5">
      <c r="A15" s="11" t="s">
        <v>17</v>
      </c>
      <c r="B15" s="12" t="s">
        <v>18</v>
      </c>
      <c r="C15" s="13"/>
      <c r="D15" s="14"/>
      <c r="E15" s="14"/>
      <c r="F15" s="14"/>
      <c r="G15" s="3"/>
      <c r="H15" s="3"/>
    </row>
    <row r="16" spans="1:8">
      <c r="A16" s="11" t="s">
        <v>19</v>
      </c>
      <c r="B16" s="12" t="s">
        <v>20</v>
      </c>
      <c r="C16" s="15"/>
      <c r="D16" s="16"/>
      <c r="E16" s="16"/>
      <c r="F16" s="16"/>
      <c r="G16" s="3"/>
      <c r="H16" s="3"/>
    </row>
    <row r="17" spans="1:8">
      <c r="A17" s="17">
        <v>1</v>
      </c>
      <c r="B17" s="18" t="s">
        <v>21</v>
      </c>
      <c r="C17" s="19"/>
      <c r="D17" s="16"/>
      <c r="E17" s="16"/>
      <c r="F17" s="16"/>
      <c r="G17" s="3"/>
      <c r="H17" s="3"/>
    </row>
    <row r="18" spans="1:8">
      <c r="A18" s="17"/>
      <c r="B18" s="18" t="s">
        <v>22</v>
      </c>
      <c r="C18" s="20"/>
      <c r="D18" s="16"/>
      <c r="E18" s="16"/>
      <c r="F18" s="16"/>
      <c r="G18" s="3"/>
      <c r="H18" s="3"/>
    </row>
    <row r="19" spans="1:8">
      <c r="A19" s="17"/>
      <c r="B19" s="18" t="s">
        <v>22</v>
      </c>
      <c r="C19" s="19"/>
      <c r="D19" s="16"/>
      <c r="E19" s="16"/>
      <c r="F19" s="16"/>
      <c r="G19" s="3"/>
      <c r="H19" s="3"/>
    </row>
    <row r="20" spans="1:8">
      <c r="A20" s="17">
        <v>2</v>
      </c>
      <c r="B20" s="18" t="s">
        <v>23</v>
      </c>
      <c r="C20" s="19"/>
      <c r="D20" s="16"/>
      <c r="E20" s="16"/>
      <c r="F20" s="16"/>
      <c r="G20" s="3"/>
      <c r="H20" s="3"/>
    </row>
    <row r="21" spans="1:8">
      <c r="A21" s="17"/>
      <c r="B21" s="18" t="s">
        <v>24</v>
      </c>
      <c r="C21" s="21"/>
      <c r="D21" s="16"/>
      <c r="E21" s="16"/>
      <c r="F21" s="16"/>
      <c r="G21" s="3"/>
      <c r="H21" s="3"/>
    </row>
    <row r="22" spans="1:8">
      <c r="A22" s="17"/>
      <c r="B22" s="18" t="s">
        <v>24</v>
      </c>
      <c r="C22" s="19"/>
      <c r="D22" s="16"/>
      <c r="E22" s="16"/>
      <c r="F22" s="16"/>
      <c r="G22" s="3"/>
      <c r="H22" s="3"/>
    </row>
    <row r="23" spans="1:8">
      <c r="A23" s="11" t="s">
        <v>25</v>
      </c>
      <c r="B23" s="12" t="s">
        <v>26</v>
      </c>
      <c r="C23" s="19"/>
      <c r="D23" s="16"/>
      <c r="E23" s="16"/>
      <c r="F23" s="16"/>
      <c r="G23" s="3"/>
      <c r="H23" s="3"/>
    </row>
    <row r="24" spans="1:8">
      <c r="A24" s="13">
        <v>1</v>
      </c>
      <c r="B24" s="22" t="s">
        <v>27</v>
      </c>
      <c r="C24" s="19"/>
      <c r="D24" s="16"/>
      <c r="E24" s="16"/>
      <c r="F24" s="16"/>
      <c r="G24" s="3"/>
      <c r="H24" s="3"/>
    </row>
    <row r="25" spans="1:8">
      <c r="A25" s="17" t="s">
        <v>28</v>
      </c>
      <c r="B25" s="18" t="s">
        <v>29</v>
      </c>
      <c r="C25" s="15"/>
      <c r="D25" s="16"/>
      <c r="E25" s="16"/>
      <c r="F25" s="16"/>
      <c r="G25" s="3"/>
      <c r="H25" s="3"/>
    </row>
    <row r="26" spans="1:8">
      <c r="A26" s="17" t="s">
        <v>30</v>
      </c>
      <c r="B26" s="18" t="s">
        <v>31</v>
      </c>
      <c r="C26" s="19"/>
      <c r="D26" s="16"/>
      <c r="E26" s="16"/>
      <c r="F26" s="16"/>
      <c r="G26" s="3"/>
      <c r="H26" s="3"/>
    </row>
    <row r="27" spans="1:8">
      <c r="A27" s="13">
        <v>2</v>
      </c>
      <c r="B27" s="22" t="s">
        <v>32</v>
      </c>
      <c r="C27" s="20"/>
      <c r="D27" s="16"/>
      <c r="E27" s="16"/>
      <c r="F27" s="16"/>
      <c r="G27" s="3"/>
      <c r="H27" s="3"/>
    </row>
    <row r="28" spans="1:8">
      <c r="A28" s="17" t="s">
        <v>28</v>
      </c>
      <c r="B28" s="18" t="s">
        <v>33</v>
      </c>
      <c r="C28" s="19"/>
      <c r="D28" s="16"/>
      <c r="E28" s="16"/>
      <c r="F28" s="16"/>
      <c r="G28" s="3"/>
      <c r="H28" s="3"/>
    </row>
    <row r="29" spans="1:8">
      <c r="A29" s="17" t="s">
        <v>30</v>
      </c>
      <c r="B29" s="18" t="s">
        <v>34</v>
      </c>
      <c r="C29" s="20"/>
      <c r="D29" s="16"/>
      <c r="E29" s="16"/>
      <c r="F29" s="16"/>
      <c r="G29" s="3"/>
      <c r="H29" s="3"/>
    </row>
    <row r="30" spans="1:8">
      <c r="A30" s="11" t="s">
        <v>35</v>
      </c>
      <c r="B30" s="12" t="s">
        <v>36</v>
      </c>
      <c r="C30" s="19"/>
      <c r="D30" s="16"/>
      <c r="E30" s="16"/>
      <c r="F30" s="16"/>
      <c r="G30" s="3"/>
      <c r="H30" s="3"/>
    </row>
    <row r="31" spans="1:8">
      <c r="A31" s="13">
        <v>1</v>
      </c>
      <c r="B31" s="22" t="s">
        <v>21</v>
      </c>
      <c r="C31" s="13"/>
      <c r="D31" s="16"/>
      <c r="E31" s="16"/>
      <c r="F31" s="16"/>
      <c r="G31" s="3"/>
      <c r="H31" s="3"/>
    </row>
    <row r="32" spans="1:8">
      <c r="A32" s="11"/>
      <c r="B32" s="18" t="s">
        <v>22</v>
      </c>
      <c r="C32" s="21"/>
      <c r="D32" s="16"/>
      <c r="E32" s="16"/>
      <c r="F32" s="16"/>
      <c r="G32" s="3"/>
      <c r="H32" s="3"/>
    </row>
    <row r="33" spans="1:8">
      <c r="A33" s="11"/>
      <c r="B33" s="18" t="s">
        <v>22</v>
      </c>
      <c r="C33" s="23"/>
      <c r="D33" s="16"/>
      <c r="E33" s="16"/>
      <c r="F33" s="16"/>
      <c r="G33" s="3"/>
      <c r="H33" s="3"/>
    </row>
    <row r="34" spans="1:8">
      <c r="A34" s="13">
        <v>2</v>
      </c>
      <c r="B34" s="18" t="s">
        <v>23</v>
      </c>
      <c r="C34" s="23"/>
      <c r="D34" s="16"/>
      <c r="E34" s="16"/>
      <c r="F34" s="16"/>
      <c r="G34" s="3"/>
      <c r="H34" s="3"/>
    </row>
    <row r="35" spans="1:8">
      <c r="A35" s="11"/>
      <c r="B35" s="18" t="s">
        <v>24</v>
      </c>
      <c r="C35" s="20"/>
      <c r="D35" s="16"/>
      <c r="E35" s="16"/>
      <c r="F35" s="16"/>
      <c r="G35" s="3"/>
      <c r="H35" s="3"/>
    </row>
    <row r="36" spans="1:8">
      <c r="A36" s="17"/>
      <c r="B36" s="18" t="s">
        <v>24</v>
      </c>
      <c r="C36" s="24"/>
      <c r="D36" s="16"/>
      <c r="E36" s="16"/>
      <c r="F36" s="16"/>
      <c r="G36" s="3"/>
      <c r="H36" s="3"/>
    </row>
    <row r="37" spans="1:8" s="9" customFormat="1" ht="78.75">
      <c r="A37" s="7" t="s">
        <v>11</v>
      </c>
      <c r="B37" s="8" t="s">
        <v>12</v>
      </c>
      <c r="C37" s="7" t="s">
        <v>13</v>
      </c>
      <c r="D37" s="7" t="s">
        <v>14</v>
      </c>
      <c r="E37" s="7" t="s">
        <v>15</v>
      </c>
      <c r="F37" s="7" t="s">
        <v>37</v>
      </c>
      <c r="G37" s="6"/>
      <c r="H37" s="6"/>
    </row>
    <row r="38" spans="1:8">
      <c r="A38" s="10">
        <v>1</v>
      </c>
      <c r="B38" s="10">
        <v>2</v>
      </c>
      <c r="C38" s="10">
        <v>3</v>
      </c>
      <c r="D38" s="10">
        <v>4</v>
      </c>
      <c r="E38" s="10">
        <v>5</v>
      </c>
      <c r="F38" s="10">
        <v>6</v>
      </c>
      <c r="G38" s="3"/>
      <c r="H38" s="3"/>
    </row>
    <row r="39" spans="1:8" s="27" customFormat="1">
      <c r="A39" s="11" t="s">
        <v>38</v>
      </c>
      <c r="B39" s="12" t="s">
        <v>39</v>
      </c>
      <c r="C39" s="25">
        <f>C40</f>
        <v>3967</v>
      </c>
      <c r="D39" s="25">
        <f>D40</f>
        <v>1910.5</v>
      </c>
      <c r="E39" s="26">
        <f>E40</f>
        <v>0.48159818502646834</v>
      </c>
      <c r="F39" s="26">
        <f>F40</f>
        <v>0.82557025060518763</v>
      </c>
      <c r="G39" s="4"/>
      <c r="H39" s="4"/>
    </row>
    <row r="40" spans="1:8" s="27" customFormat="1">
      <c r="A40" s="11" t="s">
        <v>19</v>
      </c>
      <c r="B40" s="12" t="s">
        <v>40</v>
      </c>
      <c r="C40" s="25">
        <f>C51</f>
        <v>3967</v>
      </c>
      <c r="D40" s="25">
        <f>D51</f>
        <v>1910.5</v>
      </c>
      <c r="E40" s="26">
        <f>E51</f>
        <v>0.48159818502646834</v>
      </c>
      <c r="F40" s="26">
        <f>F51</f>
        <v>0.82557025060518763</v>
      </c>
      <c r="G40" s="4"/>
      <c r="H40" s="4"/>
    </row>
    <row r="41" spans="1:8">
      <c r="A41" s="11">
        <v>1</v>
      </c>
      <c r="B41" s="12" t="s">
        <v>32</v>
      </c>
      <c r="C41" s="24"/>
      <c r="D41" s="16"/>
      <c r="E41" s="16"/>
      <c r="F41" s="16"/>
      <c r="G41" s="3"/>
      <c r="H41" s="3"/>
    </row>
    <row r="42" spans="1:8">
      <c r="A42" s="17" t="s">
        <v>41</v>
      </c>
      <c r="B42" s="18" t="s">
        <v>33</v>
      </c>
      <c r="C42" s="16"/>
      <c r="D42" s="16"/>
      <c r="E42" s="16"/>
      <c r="F42" s="16"/>
      <c r="G42" s="3"/>
      <c r="H42" s="3"/>
    </row>
    <row r="43" spans="1:8">
      <c r="A43" s="17" t="s">
        <v>42</v>
      </c>
      <c r="B43" s="18" t="s">
        <v>34</v>
      </c>
      <c r="C43" s="28"/>
      <c r="D43" s="29"/>
      <c r="E43" s="29"/>
      <c r="F43" s="29"/>
      <c r="G43" s="30"/>
      <c r="H43" s="31"/>
    </row>
    <row r="44" spans="1:8">
      <c r="A44" s="32">
        <v>2</v>
      </c>
      <c r="B44" s="12" t="s">
        <v>43</v>
      </c>
      <c r="C44" s="33"/>
      <c r="D44" s="34"/>
      <c r="E44" s="34"/>
      <c r="F44" s="34"/>
      <c r="G44" s="35"/>
      <c r="H44" s="3"/>
    </row>
    <row r="45" spans="1:8" ht="31.5">
      <c r="A45" s="36" t="s">
        <v>44</v>
      </c>
      <c r="B45" s="18" t="s">
        <v>45</v>
      </c>
      <c r="C45" s="37"/>
      <c r="D45" s="16"/>
      <c r="E45" s="16"/>
      <c r="F45" s="14"/>
      <c r="G45" s="3"/>
      <c r="H45" s="3"/>
    </row>
    <row r="46" spans="1:8" ht="31.5">
      <c r="A46" s="38"/>
      <c r="B46" s="39" t="s">
        <v>46</v>
      </c>
      <c r="C46" s="37"/>
      <c r="D46" s="16"/>
      <c r="E46" s="16"/>
      <c r="F46" s="37"/>
      <c r="G46" s="3"/>
      <c r="H46" s="3"/>
    </row>
    <row r="47" spans="1:8">
      <c r="A47" s="38"/>
      <c r="B47" s="39" t="s">
        <v>47</v>
      </c>
      <c r="C47" s="40"/>
      <c r="D47" s="40"/>
      <c r="E47" s="40"/>
      <c r="F47" s="40"/>
    </row>
    <row r="48" spans="1:8" ht="31.5">
      <c r="A48" s="38"/>
      <c r="B48" s="39" t="s">
        <v>48</v>
      </c>
      <c r="C48" s="33"/>
      <c r="D48" s="34"/>
      <c r="E48" s="34"/>
      <c r="F48" s="34"/>
    </row>
    <row r="49" spans="1:10" ht="31.5">
      <c r="A49" s="36" t="s">
        <v>49</v>
      </c>
      <c r="B49" s="18" t="s">
        <v>50</v>
      </c>
      <c r="C49" s="33"/>
      <c r="D49" s="34"/>
      <c r="E49" s="34"/>
      <c r="F49" s="34"/>
    </row>
    <row r="50" spans="1:10">
      <c r="A50" s="36" t="s">
        <v>51</v>
      </c>
      <c r="B50" s="18" t="s">
        <v>52</v>
      </c>
      <c r="C50" s="33"/>
      <c r="D50" s="34"/>
      <c r="E50" s="34"/>
      <c r="F50" s="34"/>
    </row>
    <row r="51" spans="1:10" s="48" customFormat="1" ht="31.5">
      <c r="A51" s="41">
        <v>3</v>
      </c>
      <c r="B51" s="42" t="s">
        <v>53</v>
      </c>
      <c r="C51" s="43">
        <v>3967</v>
      </c>
      <c r="D51" s="44">
        <f>D52+D53</f>
        <v>1910.5</v>
      </c>
      <c r="E51" s="45">
        <f>D51/C51</f>
        <v>0.48159818502646834</v>
      </c>
      <c r="F51" s="46">
        <f>D51/J51*100%</f>
        <v>0.82557025060518763</v>
      </c>
      <c r="G51" s="47">
        <v>1201205</v>
      </c>
      <c r="J51" s="48">
        <v>2314.1580000000004</v>
      </c>
    </row>
    <row r="52" spans="1:10" s="56" customFormat="1">
      <c r="A52" s="49" t="s">
        <v>54</v>
      </c>
      <c r="B52" s="50" t="s">
        <v>29</v>
      </c>
      <c r="C52" s="51">
        <v>3.9390000000000001</v>
      </c>
      <c r="D52" s="52">
        <v>1895.5</v>
      </c>
      <c r="E52" s="53">
        <f>D52/C52*100%</f>
        <v>481.2135059659812</v>
      </c>
      <c r="F52" s="54">
        <f>(D52/J52)*100%</f>
        <v>1.0218521643265506</v>
      </c>
      <c r="G52" s="55">
        <v>145823</v>
      </c>
      <c r="J52" s="56">
        <v>1854.9649999999999</v>
      </c>
    </row>
    <row r="53" spans="1:10" s="56" customFormat="1">
      <c r="A53" s="49" t="s">
        <v>55</v>
      </c>
      <c r="B53" s="50" t="s">
        <v>52</v>
      </c>
      <c r="C53" s="43">
        <v>28.4</v>
      </c>
      <c r="D53" s="57">
        <v>15</v>
      </c>
      <c r="E53" s="53">
        <f>D53/C53*100%</f>
        <v>0.52816901408450712</v>
      </c>
      <c r="F53" s="54">
        <f>(D53/J53)*100%</f>
        <v>1.6914749661705006</v>
      </c>
      <c r="G53" s="55">
        <f>SUM(G51:G52)</f>
        <v>1347028</v>
      </c>
      <c r="J53" s="56">
        <v>8.8680000000000003</v>
      </c>
    </row>
    <row r="55" spans="1:10">
      <c r="D55" s="60" t="s">
        <v>56</v>
      </c>
      <c r="E55" s="60"/>
      <c r="F55" s="60"/>
    </row>
    <row r="56" spans="1:10">
      <c r="D56" s="61" t="s">
        <v>57</v>
      </c>
      <c r="E56" s="61"/>
      <c r="F56" s="61"/>
    </row>
    <row r="57" spans="1:10">
      <c r="D57" s="60" t="s">
        <v>58</v>
      </c>
      <c r="E57" s="60"/>
      <c r="F57" s="60"/>
    </row>
    <row r="58" spans="1:10">
      <c r="D58" s="61" t="s">
        <v>59</v>
      </c>
      <c r="E58" s="61"/>
      <c r="F58" s="61"/>
    </row>
  </sheetData>
  <mergeCells count="18">
    <mergeCell ref="C4:F4"/>
    <mergeCell ref="A1:F1"/>
    <mergeCell ref="A2:B2"/>
    <mergeCell ref="C2:F2"/>
    <mergeCell ref="A3:B3"/>
    <mergeCell ref="C3:F3"/>
    <mergeCell ref="D58:F58"/>
    <mergeCell ref="C5:F5"/>
    <mergeCell ref="A6:F6"/>
    <mergeCell ref="A7:F7"/>
    <mergeCell ref="A8:F8"/>
    <mergeCell ref="A9:F9"/>
    <mergeCell ref="A10:F10"/>
    <mergeCell ref="A11:F11"/>
    <mergeCell ref="E12:F12"/>
    <mergeCell ref="D55:F55"/>
    <mergeCell ref="D56:F56"/>
    <mergeCell ref="D57:F57"/>
  </mergeCells>
  <pageMargins left="0.31496062992125984" right="0" top="0.55118110236220474" bottom="0.55118110236220474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3 6t - 23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HTC</cp:lastModifiedBy>
  <dcterms:created xsi:type="dcterms:W3CDTF">2023-09-06T14:51:06Z</dcterms:created>
  <dcterms:modified xsi:type="dcterms:W3CDTF">2023-09-06T14:52:16Z</dcterms:modified>
</cp:coreProperties>
</file>